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vro Caixa" state="visible" r:id="rId4"/>
    <sheet sheetId="2" name="Como usar" state="visible" r:id="rId5"/>
  </sheets>
  <definedNames>
    <definedName name="_xlnm.Print_Titles" localSheetId="0">'Livro Caixa'!$8:$8</definedName>
  </definedNames>
  <calcPr calcId="171027" fullCalcOnLoad="1"/>
</workbook>
</file>

<file path=xl/sharedStrings.xml><?xml version="1.0" encoding="utf-8"?>
<sst xmlns="http://schemas.openxmlformats.org/spreadsheetml/2006/main" count="48" uniqueCount="44">
  <si>
    <t>LIVRO CAIXA DA IGREJA</t>
  </si>
  <si>
    <t>Preencha as células amarelas. As colunas de saldo e o fechamento são calculados sozinhos.</t>
  </si>
  <si>
    <t>Igreja:</t>
  </si>
  <si>
    <t>Mês/Ano:</t>
  </si>
  <si>
    <t>Tesoureiro(a):</t>
  </si>
  <si>
    <t>Saldo anterior (saldo final do mês passado — dinheiro em caixa + banco):</t>
  </si>
  <si>
    <t>Data</t>
  </si>
  <si>
    <t>Nº comprov.</t>
  </si>
  <si>
    <t>Histórico / Descrição</t>
  </si>
  <si>
    <t>Entrada (R$)</t>
  </si>
  <si>
    <t>Saída (R$)</t>
  </si>
  <si>
    <t>Saldo (R$)</t>
  </si>
  <si>
    <t>EXEMPLO — Dízimos do culto de domingo</t>
  </si>
  <si>
    <t>EXEMPLO — Oferta do culto de quarta-feira</t>
  </si>
  <si>
    <t>001</t>
  </si>
  <si>
    <t>EXEMPLO — Conta de luz do templo</t>
  </si>
  <si>
    <t>As 3 linhas cinzas são EXEMPLO: apague o conteúdo delas antes de usar. Precisa de mais linhas? Insira acima desta linha e copie a fórmula da coluna Saldo.</t>
  </si>
  <si>
    <t>FECHAMENTO DO MÊS</t>
  </si>
  <si>
    <t>Saldo anterior</t>
  </si>
  <si>
    <t>(+) Total de entradas do mês</t>
  </si>
  <si>
    <t>(−) Total de saídas do mês</t>
  </si>
  <si>
    <t>(=) SALDO FINAL DO MÊS</t>
  </si>
  <si>
    <t>Conferência: o saldo final precisa bater com o que a igreja tem de verdade.</t>
  </si>
  <si>
    <t>Dinheiro em espécie contado no cofre/caixa</t>
  </si>
  <si>
    <t>Saldo do extrato bancário no último dia do mês</t>
  </si>
  <si>
    <t>Total conferido (espécie + banco)</t>
  </si>
  <si>
    <t>Diferença (conferido − saldo final)</t>
  </si>
  <si>
    <t>Situação</t>
  </si>
  <si>
    <t>______________________________</t>
  </si>
  <si>
    <t>Tesoureiro(a)</t>
  </si>
  <si>
    <t>Conselho fiscal / Pastor</t>
  </si>
  <si>
    <t>Modelo gratuito — El Shaday Systems — elshadaysystems.com.br</t>
  </si>
  <si>
    <t>COMO USAR ESTE MODELO DE LIVRO CAIXA</t>
  </si>
  <si>
    <t/>
  </si>
  <si>
    <t>1. Use uma cópia (ou uma aba) para cada mês. Preencha igreja, mês/ano e tesoureiro(a).</t>
  </si>
  <si>
    <t>2. Em "Saldo anterior", digite o saldo final do mês passado (no primeiro mês, o total que a igreja tem hoje em espécie + banco).</t>
  </si>
  <si>
    <t>3. Apague as 3 linhas cinzas de EXEMPLO.</t>
  </si>
  <si>
    <t>4. Lance cada movimento numa linha, na ordem das datas: entrada na coluna "Entrada", saída na coluna "Saída". Nunca as duas na mesma linha.</t>
  </si>
  <si>
    <t>5. No "Histórico", escreva o que foi e de onde veio: "Dízimos do culto de domingo", "Oferta de missões", "Conta de água — comprovante 004".</t>
  </si>
  <si>
    <t>6. Toda saída precisa de comprovante (nota fiscal, recibo assinado ou comprovante de transferência). Numere o papel e escreva o número na coluna "Nº comprovante".</t>
  </si>
  <si>
    <t>7. A coluna "Saldo" é calculada sozinha. Não digite nela.</t>
  </si>
  <si>
    <t>8. No fim do mês, preencha a conferência: dinheiro contado + saldo do extrato. A "Diferença" precisa dar zero. Se der diferença, revise os lançamentos antes de assinar.</t>
  </si>
  <si>
    <t>9. Imprima, assine e guarde junto com os comprovantes do mês. O saldo final vira o saldo anterior do mês seguinte.</t>
  </si>
  <si>
    <t>Este modelo é informativo e não substitui a orientação do contador da igreja.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</si>
</sst>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R$&quot; #,##0.00;[Red]-&quot;R$&quot; #,##0.00"/>
    <numFmt numFmtId="165" formatCode="dd/mm/yyyy"/>
  </numFmts>
  <fonts count="14" x14ac:knownFonts="1">
    <font>
      <color theme="1"/>
      <family val="2"/>
      <scheme val="minor"/>
      <sz val="11"/>
      <name val="Calibri"/>
    </font>
    <font>
      <b/>
      <color rgb="FFFFFFFF"/>
      <sz val="16"/>
      <name val="Calibri"/>
    </font>
    <font>
      <i/>
      <color rgb="FF475569"/>
      <sz val="9"/>
    </font>
    <font>
      <b/>
    </font>
    <font>
      <b/>
      <color rgb="FFFFFFFF"/>
    </font>
    <font>
      <i/>
      <color rgb="FF64748B"/>
    </font>
    <font>
      <b/>
      <i/>
      <color rgb="FF64748B"/>
    </font>
    <font>
      <b/>
      <color rgb="FF0A0E12"/>
    </font>
    <font>
      <i/>
      <color rgb="FF64748B"/>
      <sz val="9"/>
    </font>
    <font>
      <b/>
      <color rgb="FFFFFFFF"/>
      <sz val="12"/>
    </font>
    <font/>
    <font>
      <b/>
      <color rgb="FF0E7490"/>
    </font>
    <font>
      <color rgb="FF0E7490"/>
      <sz val="9"/>
    </font>
    <font>
      <b/>
      <color rgb="FF0A0E12"/>
      <sz val="14"/>
    </font>
  </fonts>
  <fills count="7">
    <fill>
      <patternFill patternType="none"/>
    </fill>
    <fill>
      <patternFill patternType="gray125"/>
    </fill>
    <fill>
      <patternFill patternType="solid">
        <fgColor rgb="FF0A0E12"/>
      </patternFill>
    </fill>
    <fill>
      <patternFill patternType="solid">
        <fgColor rgb="FFFFF8DC"/>
      </patternFill>
    </fill>
    <fill>
      <patternFill patternType="solid">
        <fgColor rgb="FF16A9C4"/>
      </patternFill>
    </fill>
    <fill>
      <patternFill patternType="solid">
        <fgColor rgb="FFF3F4F6"/>
      </patternFill>
    </fill>
    <fill>
      <patternFill patternType="solid">
        <fgColor rgb="FFE8F7FA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0" fillId="3" borderId="1" xfId="0" applyFill="1" applyBorder="1"/>
    <xf numFmtId="0" fontId="3" fillId="0" borderId="0" xfId="0" applyFont="1" applyAlignment="1">
      <alignment horizontal="right"/>
    </xf>
    <xf numFmtId="164" fontId="3" fillId="3" borderId="1" xfId="0" applyNumberFormat="1" applyFont="1" applyFill="1" applyBorder="1"/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right" vertical="center" wrapText="1"/>
    </xf>
    <xf numFmtId="165" fontId="5" fillId="5" borderId="1" xfId="0" applyNumberFormat="1" applyFont="1" applyFill="1" applyBorder="1"/>
    <xf numFmtId="0" fontId="5" fillId="5" borderId="1" xfId="0" applyFont="1" applyFill="1" applyBorder="1"/>
    <xf numFmtId="164" fontId="5" fillId="5" borderId="1" xfId="0" applyNumberFormat="1" applyFont="1" applyFill="1" applyBorder="1"/>
    <xf numFmtId="164" fontId="6" fillId="5" borderId="1" xfId="0" applyNumberFormat="1" applyFont="1" applyFill="1" applyBorder="1"/>
    <xf numFmtId="165" fontId="0" fillId="0" borderId="1" xfId="0" applyNumberFormat="1" applyBorder="1"/>
    <xf numFmtId="0" fontId="0" fillId="0" borderId="1" xfId="0" applyBorder="1"/>
    <xf numFmtId="164" fontId="0" fillId="0" borderId="1" xfId="0" applyNumberFormat="1" applyBorder="1"/>
    <xf numFmtId="164" fontId="7" fillId="6" borderId="1" xfId="0" applyNumberFormat="1" applyFont="1" applyFill="1" applyBorder="1"/>
    <xf numFmtId="0" fontId="8" fillId="0" borderId="0" xfId="0" applyFont="1" applyAlignment="1">
      <alignment wrapText="1"/>
    </xf>
    <xf numFmtId="0" fontId="9" fillId="2" borderId="0" xfId="0" applyFont="1" applyFill="1" applyAlignment="1">
      <alignment horizontal="center" vertical="center"/>
    </xf>
    <xf numFmtId="0" fontId="10" fillId="0" borderId="1" xfId="0" applyFont="1" applyBorder="1" applyAlignment="1">
      <alignment horizontal="right"/>
    </xf>
    <xf numFmtId="164" fontId="10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164" fontId="3" fillId="6" borderId="1" xfId="0" applyNumberFormat="1" applyFont="1" applyFill="1" applyBorder="1" applyAlignment="1">
      <alignment horizontal="right"/>
    </xf>
    <xf numFmtId="0" fontId="11" fillId="0" borderId="0" xfId="0" applyFont="1"/>
    <xf numFmtId="164" fontId="10" fillId="3" borderId="1" xfId="0" applyNumberFormat="1" applyFont="1" applyFill="1" applyBorder="1" applyAlignment="1">
      <alignment horizontal="right"/>
    </xf>
    <xf numFmtId="49" fontId="3" fillId="6" borderId="1" xfId="0" applyNumberFormat="1" applyFont="1" applyFill="1" applyBorder="1" applyAlignment="1">
      <alignment horizontal="right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3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44" customWidth="1"/>
    <col min="4" max="5" width="15" customWidth="1"/>
    <col min="6" max="6" width="21" customWidth="1"/>
  </cols>
  <sheetData>
    <row r="1" ht="30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3" spans="1:6" x14ac:dyDescent="0.25">
      <c r="A3" s="3" t="s">
        <v>2</v>
      </c>
      <c r="B3" s="4"/>
      <c r="C3" s="4"/>
      <c r="D3" s="5" t="s">
        <v>3</v>
      </c>
      <c r="E3" s="4"/>
      <c r="F3" s="4"/>
    </row>
    <row r="4" spans="1:3" x14ac:dyDescent="0.25">
      <c r="A4" s="3" t="s">
        <v>4</v>
      </c>
      <c r="B4" s="4"/>
      <c r="C4" s="4"/>
    </row>
    <row r="6" spans="1:6" x14ac:dyDescent="0.25">
      <c r="A6" s="5" t="s">
        <v>5</v>
      </c>
      <c r="B6" s="5"/>
      <c r="C6" s="5"/>
      <c r="D6" s="5"/>
      <c r="E6" s="5"/>
      <c r="F6" s="6">
        <v>0</v>
      </c>
    </row>
    <row r="8" ht="24" customHeight="1" spans="1:6" x14ac:dyDescent="0.25">
      <c r="A8" s="7" t="s">
        <v>6</v>
      </c>
      <c r="B8" s="7" t="s">
        <v>7</v>
      </c>
      <c r="C8" s="7" t="s">
        <v>8</v>
      </c>
      <c r="D8" s="8" t="s">
        <v>9</v>
      </c>
      <c r="E8" s="8" t="s">
        <v>10</v>
      </c>
      <c r="F8" s="8" t="s">
        <v>11</v>
      </c>
    </row>
    <row r="9" spans="1:6" x14ac:dyDescent="0.25">
      <c r="A9" s="9">
        <v>46299</v>
      </c>
      <c r="B9" s="10"/>
      <c r="C9" s="10" t="s">
        <v>12</v>
      </c>
      <c r="D9" s="11">
        <v>1250</v>
      </c>
      <c r="E9" s="11"/>
      <c r="F9" s="12">
        <f>IF(AND(D9="",E9=""),"",$F$6+SUM($D$9:D9)-SUM($E$9:E9))</f>
      </c>
    </row>
    <row r="10" spans="1:6" x14ac:dyDescent="0.25">
      <c r="A10" s="9">
        <v>46302</v>
      </c>
      <c r="B10" s="10"/>
      <c r="C10" s="10" t="s">
        <v>13</v>
      </c>
      <c r="D10" s="11">
        <v>380</v>
      </c>
      <c r="E10" s="11"/>
      <c r="F10" s="12">
        <f>IF(AND(D10="",E10=""),"",$F$6+SUM($D$9:D10)-SUM($E$9:E10))</f>
      </c>
    </row>
    <row r="11" spans="1:6" x14ac:dyDescent="0.25">
      <c r="A11" s="9">
        <v>46305</v>
      </c>
      <c r="B11" s="10" t="s">
        <v>14</v>
      </c>
      <c r="C11" s="10" t="s">
        <v>15</v>
      </c>
      <c r="D11" s="11"/>
      <c r="E11" s="11">
        <v>214.9</v>
      </c>
      <c r="F11" s="12">
        <f>IF(AND(D11="",E11=""),"",$F$6+SUM($D$9:D11)-SUM($E$9:E11))</f>
      </c>
    </row>
    <row r="12" spans="1:6" x14ac:dyDescent="0.25">
      <c r="A12" s="13"/>
      <c r="B12" s="14"/>
      <c r="C12" s="14"/>
      <c r="D12" s="15"/>
      <c r="E12" s="15"/>
      <c r="F12" s="16">
        <f>IF(AND(D12="",E12=""),"",$F$6+SUM($D$9:D12)-SUM($E$9:E12))</f>
      </c>
    </row>
    <row r="13" spans="1:6" x14ac:dyDescent="0.25">
      <c r="A13" s="13"/>
      <c r="B13" s="14"/>
      <c r="C13" s="14"/>
      <c r="D13" s="15"/>
      <c r="E13" s="15"/>
      <c r="F13" s="16">
        <f>IF(AND(D13="",E13=""),"",$F$6+SUM($D$9:D13)-SUM($E$9:E13))</f>
      </c>
    </row>
    <row r="14" spans="1:6" x14ac:dyDescent="0.25">
      <c r="A14" s="13"/>
      <c r="B14" s="14"/>
      <c r="C14" s="14"/>
      <c r="D14" s="15"/>
      <c r="E14" s="15"/>
      <c r="F14" s="16">
        <f>IF(AND(D14="",E14=""),"",$F$6+SUM($D$9:D14)-SUM($E$9:E14))</f>
      </c>
    </row>
    <row r="15" spans="1:6" x14ac:dyDescent="0.25">
      <c r="A15" s="13"/>
      <c r="B15" s="14"/>
      <c r="C15" s="14"/>
      <c r="D15" s="15"/>
      <c r="E15" s="15"/>
      <c r="F15" s="16">
        <f>IF(AND(D15="",E15=""),"",$F$6+SUM($D$9:D15)-SUM($E$9:E15))</f>
      </c>
    </row>
    <row r="16" spans="1:6" x14ac:dyDescent="0.25">
      <c r="A16" s="13"/>
      <c r="B16" s="14"/>
      <c r="C16" s="14"/>
      <c r="D16" s="15"/>
      <c r="E16" s="15"/>
      <c r="F16" s="16">
        <f>IF(AND(D16="",E16=""),"",$F$6+SUM($D$9:D16)-SUM($E$9:E16))</f>
      </c>
    </row>
    <row r="17" spans="1:6" x14ac:dyDescent="0.25">
      <c r="A17" s="13"/>
      <c r="B17" s="14"/>
      <c r="C17" s="14"/>
      <c r="D17" s="15"/>
      <c r="E17" s="15"/>
      <c r="F17" s="16">
        <f>IF(AND(D17="",E17=""),"",$F$6+SUM($D$9:D17)-SUM($E$9:E17))</f>
      </c>
    </row>
    <row r="18" spans="1:6" x14ac:dyDescent="0.25">
      <c r="A18" s="13"/>
      <c r="B18" s="14"/>
      <c r="C18" s="14"/>
      <c r="D18" s="15"/>
      <c r="E18" s="15"/>
      <c r="F18" s="16">
        <f>IF(AND(D18="",E18=""),"",$F$6+SUM($D$9:D18)-SUM($E$9:E18))</f>
      </c>
    </row>
    <row r="19" spans="1:6" x14ac:dyDescent="0.25">
      <c r="A19" s="13"/>
      <c r="B19" s="14"/>
      <c r="C19" s="14"/>
      <c r="D19" s="15"/>
      <c r="E19" s="15"/>
      <c r="F19" s="16">
        <f>IF(AND(D19="",E19=""),"",$F$6+SUM($D$9:D19)-SUM($E$9:E19))</f>
      </c>
    </row>
    <row r="20" spans="1:6" x14ac:dyDescent="0.25">
      <c r="A20" s="13"/>
      <c r="B20" s="14"/>
      <c r="C20" s="14"/>
      <c r="D20" s="15"/>
      <c r="E20" s="15"/>
      <c r="F20" s="16">
        <f>IF(AND(D20="",E20=""),"",$F$6+SUM($D$9:D20)-SUM($E$9:E20))</f>
      </c>
    </row>
    <row r="21" spans="1:6" x14ac:dyDescent="0.25">
      <c r="A21" s="13"/>
      <c r="B21" s="14"/>
      <c r="C21" s="14"/>
      <c r="D21" s="15"/>
      <c r="E21" s="15"/>
      <c r="F21" s="16">
        <f>IF(AND(D21="",E21=""),"",$F$6+SUM($D$9:D21)-SUM($E$9:E21))</f>
      </c>
    </row>
    <row r="22" spans="1:6" x14ac:dyDescent="0.25">
      <c r="A22" s="13"/>
      <c r="B22" s="14"/>
      <c r="C22" s="14"/>
      <c r="D22" s="15"/>
      <c r="E22" s="15"/>
      <c r="F22" s="16">
        <f>IF(AND(D22="",E22=""),"",$F$6+SUM($D$9:D22)-SUM($E$9:E22))</f>
      </c>
    </row>
    <row r="23" spans="1:6" x14ac:dyDescent="0.25">
      <c r="A23" s="13"/>
      <c r="B23" s="14"/>
      <c r="C23" s="14"/>
      <c r="D23" s="15"/>
      <c r="E23" s="15"/>
      <c r="F23" s="16">
        <f>IF(AND(D23="",E23=""),"",$F$6+SUM($D$9:D23)-SUM($E$9:E23))</f>
      </c>
    </row>
    <row r="24" spans="1:6" x14ac:dyDescent="0.25">
      <c r="A24" s="13"/>
      <c r="B24" s="14"/>
      <c r="C24" s="14"/>
      <c r="D24" s="15"/>
      <c r="E24" s="15"/>
      <c r="F24" s="16">
        <f>IF(AND(D24="",E24=""),"",$F$6+SUM($D$9:D24)-SUM($E$9:E24))</f>
      </c>
    </row>
    <row r="25" spans="1:6" x14ac:dyDescent="0.25">
      <c r="A25" s="13"/>
      <c r="B25" s="14"/>
      <c r="C25" s="14"/>
      <c r="D25" s="15"/>
      <c r="E25" s="15"/>
      <c r="F25" s="16">
        <f>IF(AND(D25="",E25=""),"",$F$6+SUM($D$9:D25)-SUM($E$9:E25))</f>
      </c>
    </row>
    <row r="26" spans="1:6" x14ac:dyDescent="0.25">
      <c r="A26" s="13"/>
      <c r="B26" s="14"/>
      <c r="C26" s="14"/>
      <c r="D26" s="15"/>
      <c r="E26" s="15"/>
      <c r="F26" s="16">
        <f>IF(AND(D26="",E26=""),"",$F$6+SUM($D$9:D26)-SUM($E$9:E26))</f>
      </c>
    </row>
    <row r="27" spans="1:6" x14ac:dyDescent="0.25">
      <c r="A27" s="13"/>
      <c r="B27" s="14"/>
      <c r="C27" s="14"/>
      <c r="D27" s="15"/>
      <c r="E27" s="15"/>
      <c r="F27" s="16">
        <f>IF(AND(D27="",E27=""),"",$F$6+SUM($D$9:D27)-SUM($E$9:E27))</f>
      </c>
    </row>
    <row r="28" spans="1:6" x14ac:dyDescent="0.25">
      <c r="A28" s="13"/>
      <c r="B28" s="14"/>
      <c r="C28" s="14"/>
      <c r="D28" s="15"/>
      <c r="E28" s="15"/>
      <c r="F28" s="16">
        <f>IF(AND(D28="",E28=""),"",$F$6+SUM($D$9:D28)-SUM($E$9:E28))</f>
      </c>
    </row>
    <row r="29" spans="1:6" x14ac:dyDescent="0.25">
      <c r="A29" s="13"/>
      <c r="B29" s="14"/>
      <c r="C29" s="14"/>
      <c r="D29" s="15"/>
      <c r="E29" s="15"/>
      <c r="F29" s="16">
        <f>IF(AND(D29="",E29=""),"",$F$6+SUM($D$9:D29)-SUM($E$9:E29))</f>
      </c>
    </row>
    <row r="30" spans="1:6" x14ac:dyDescent="0.25">
      <c r="A30" s="13"/>
      <c r="B30" s="14"/>
      <c r="C30" s="14"/>
      <c r="D30" s="15"/>
      <c r="E30" s="15"/>
      <c r="F30" s="16">
        <f>IF(AND(D30="",E30=""),"",$F$6+SUM($D$9:D30)-SUM($E$9:E30))</f>
      </c>
    </row>
    <row r="31" spans="1:6" x14ac:dyDescent="0.25">
      <c r="A31" s="13"/>
      <c r="B31" s="14"/>
      <c r="C31" s="14"/>
      <c r="D31" s="15"/>
      <c r="E31" s="15"/>
      <c r="F31" s="16">
        <f>IF(AND(D31="",E31=""),"",$F$6+SUM($D$9:D31)-SUM($E$9:E31))</f>
      </c>
    </row>
    <row r="32" spans="1:6" x14ac:dyDescent="0.25">
      <c r="A32" s="13"/>
      <c r="B32" s="14"/>
      <c r="C32" s="14"/>
      <c r="D32" s="15"/>
      <c r="E32" s="15"/>
      <c r="F32" s="16">
        <f>IF(AND(D32="",E32=""),"",$F$6+SUM($D$9:D32)-SUM($E$9:E32))</f>
      </c>
    </row>
    <row r="33" spans="1:6" x14ac:dyDescent="0.25">
      <c r="A33" s="13"/>
      <c r="B33" s="14"/>
      <c r="C33" s="14"/>
      <c r="D33" s="15"/>
      <c r="E33" s="15"/>
      <c r="F33" s="16">
        <f>IF(AND(D33="",E33=""),"",$F$6+SUM($D$9:D33)-SUM($E$9:E33))</f>
      </c>
    </row>
    <row r="34" spans="1:6" x14ac:dyDescent="0.25">
      <c r="A34" s="13"/>
      <c r="B34" s="14"/>
      <c r="C34" s="14"/>
      <c r="D34" s="15"/>
      <c r="E34" s="15"/>
      <c r="F34" s="16">
        <f>IF(AND(D34="",E34=""),"",$F$6+SUM($D$9:D34)-SUM($E$9:E34))</f>
      </c>
    </row>
    <row r="35" spans="1:6" x14ac:dyDescent="0.25">
      <c r="A35" s="13"/>
      <c r="B35" s="14"/>
      <c r="C35" s="14"/>
      <c r="D35" s="15"/>
      <c r="E35" s="15"/>
      <c r="F35" s="16">
        <f>IF(AND(D35="",E35=""),"",$F$6+SUM($D$9:D35)-SUM($E$9:E35))</f>
      </c>
    </row>
    <row r="36" spans="1:6" x14ac:dyDescent="0.25">
      <c r="A36" s="13"/>
      <c r="B36" s="14"/>
      <c r="C36" s="14"/>
      <c r="D36" s="15"/>
      <c r="E36" s="15"/>
      <c r="F36" s="16">
        <f>IF(AND(D36="",E36=""),"",$F$6+SUM($D$9:D36)-SUM($E$9:E36))</f>
      </c>
    </row>
    <row r="37" spans="1:6" x14ac:dyDescent="0.25">
      <c r="A37" s="13"/>
      <c r="B37" s="14"/>
      <c r="C37" s="14"/>
      <c r="D37" s="15"/>
      <c r="E37" s="15"/>
      <c r="F37" s="16">
        <f>IF(AND(D37="",E37=""),"",$F$6+SUM($D$9:D37)-SUM($E$9:E37))</f>
      </c>
    </row>
    <row r="38" spans="1:6" x14ac:dyDescent="0.25">
      <c r="A38" s="13"/>
      <c r="B38" s="14"/>
      <c r="C38" s="14"/>
      <c r="D38" s="15"/>
      <c r="E38" s="15"/>
      <c r="F38" s="16">
        <f>IF(AND(D38="",E38=""),"",$F$6+SUM($D$9:D38)-SUM($E$9:E38))</f>
      </c>
    </row>
    <row r="39" spans="1:6" x14ac:dyDescent="0.25">
      <c r="A39" s="13"/>
      <c r="B39" s="14"/>
      <c r="C39" s="14"/>
      <c r="D39" s="15"/>
      <c r="E39" s="15"/>
      <c r="F39" s="16">
        <f>IF(AND(D39="",E39=""),"",$F$6+SUM($D$9:D39)-SUM($E$9:E39))</f>
      </c>
    </row>
    <row r="40" spans="1:6" x14ac:dyDescent="0.25">
      <c r="A40" s="13"/>
      <c r="B40" s="14"/>
      <c r="C40" s="14"/>
      <c r="D40" s="15"/>
      <c r="E40" s="15"/>
      <c r="F40" s="16">
        <f>IF(AND(D40="",E40=""),"",$F$6+SUM($D$9:D40)-SUM($E$9:E40))</f>
      </c>
    </row>
    <row r="41" spans="1:6" x14ac:dyDescent="0.25">
      <c r="A41" s="13"/>
      <c r="B41" s="14"/>
      <c r="C41" s="14"/>
      <c r="D41" s="15"/>
      <c r="E41" s="15"/>
      <c r="F41" s="16">
        <f>IF(AND(D41="",E41=""),"",$F$6+SUM($D$9:D41)-SUM($E$9:E41))</f>
      </c>
    </row>
    <row r="42" spans="1:6" x14ac:dyDescent="0.25">
      <c r="A42" s="13"/>
      <c r="B42" s="14"/>
      <c r="C42" s="14"/>
      <c r="D42" s="15"/>
      <c r="E42" s="15"/>
      <c r="F42" s="16">
        <f>IF(AND(D42="",E42=""),"",$F$6+SUM($D$9:D42)-SUM($E$9:E42))</f>
      </c>
    </row>
    <row r="43" spans="1:6" x14ac:dyDescent="0.25">
      <c r="A43" s="13"/>
      <c r="B43" s="14"/>
      <c r="C43" s="14"/>
      <c r="D43" s="15"/>
      <c r="E43" s="15"/>
      <c r="F43" s="16">
        <f>IF(AND(D43="",E43=""),"",$F$6+SUM($D$9:D43)-SUM($E$9:E43))</f>
      </c>
    </row>
    <row r="44" spans="1:6" x14ac:dyDescent="0.25">
      <c r="A44" s="13"/>
      <c r="B44" s="14"/>
      <c r="C44" s="14"/>
      <c r="D44" s="15"/>
      <c r="E44" s="15"/>
      <c r="F44" s="16">
        <f>IF(AND(D44="",E44=""),"",$F$6+SUM($D$9:D44)-SUM($E$9:E44))</f>
      </c>
    </row>
    <row r="45" ht="26" customHeight="1" spans="1:6" x14ac:dyDescent="0.25">
      <c r="A45" s="17" t="s">
        <v>16</v>
      </c>
      <c r="B45" s="17"/>
      <c r="C45" s="17"/>
      <c r="D45" s="17"/>
      <c r="E45" s="17"/>
      <c r="F45" s="17"/>
    </row>
    <row r="47" ht="22" customHeight="1" spans="1:6" x14ac:dyDescent="0.25">
      <c r="A47" s="18" t="s">
        <v>17</v>
      </c>
      <c r="B47" s="18"/>
      <c r="C47" s="18"/>
      <c r="D47" s="18"/>
      <c r="E47" s="18"/>
      <c r="F47" s="18"/>
    </row>
    <row r="48" spans="1:6" x14ac:dyDescent="0.25">
      <c r="A48" s="19" t="s">
        <v>18</v>
      </c>
      <c r="B48" s="19"/>
      <c r="C48" s="19"/>
      <c r="D48" s="19"/>
      <c r="E48" s="19"/>
      <c r="F48" s="20">
        <f>F6</f>
      </c>
    </row>
    <row r="49" spans="1:6" x14ac:dyDescent="0.25">
      <c r="A49" s="19" t="s">
        <v>19</v>
      </c>
      <c r="B49" s="19"/>
      <c r="C49" s="19"/>
      <c r="D49" s="19"/>
      <c r="E49" s="19"/>
      <c r="F49" s="20">
        <f>SUM(D9:D44)</f>
      </c>
    </row>
    <row r="50" spans="1:6" x14ac:dyDescent="0.25">
      <c r="A50" s="19" t="s">
        <v>20</v>
      </c>
      <c r="B50" s="19"/>
      <c r="C50" s="19"/>
      <c r="D50" s="19"/>
      <c r="E50" s="19"/>
      <c r="F50" s="20">
        <f>SUM(E9:E44)</f>
      </c>
    </row>
    <row r="51" spans="1:6" x14ac:dyDescent="0.25">
      <c r="A51" s="21" t="s">
        <v>21</v>
      </c>
      <c r="B51" s="21"/>
      <c r="C51" s="21"/>
      <c r="D51" s="21"/>
      <c r="E51" s="21"/>
      <c r="F51" s="22">
        <f>F48+F49-F50</f>
      </c>
    </row>
    <row r="53" spans="1:6" x14ac:dyDescent="0.25">
      <c r="A53" s="23" t="s">
        <v>22</v>
      </c>
      <c r="B53" s="23"/>
      <c r="C53" s="23"/>
      <c r="D53" s="23"/>
      <c r="E53" s="23"/>
      <c r="F53" s="23"/>
    </row>
    <row r="54" spans="1:6" x14ac:dyDescent="0.25">
      <c r="A54" s="19" t="s">
        <v>23</v>
      </c>
      <c r="B54" s="19"/>
      <c r="C54" s="19"/>
      <c r="D54" s="19"/>
      <c r="E54" s="19"/>
      <c r="F54" s="24"/>
    </row>
    <row r="55" spans="1:6" x14ac:dyDescent="0.25">
      <c r="A55" s="19" t="s">
        <v>24</v>
      </c>
      <c r="B55" s="19"/>
      <c r="C55" s="19"/>
      <c r="D55" s="19"/>
      <c r="E55" s="19"/>
      <c r="F55" s="24"/>
    </row>
    <row r="56" spans="1:6" x14ac:dyDescent="0.25">
      <c r="A56" s="19" t="s">
        <v>25</v>
      </c>
      <c r="B56" s="19"/>
      <c r="C56" s="19"/>
      <c r="D56" s="19"/>
      <c r="E56" s="19"/>
      <c r="F56" s="20">
        <f>F54+F55</f>
      </c>
    </row>
    <row r="57" spans="1:6" x14ac:dyDescent="0.25">
      <c r="A57" s="21" t="s">
        <v>26</v>
      </c>
      <c r="B57" s="21"/>
      <c r="C57" s="21"/>
      <c r="D57" s="21"/>
      <c r="E57" s="21"/>
      <c r="F57" s="22">
        <f>IF(AND(F54="",F55=""),"",F56-F51)</f>
      </c>
    </row>
    <row r="58" spans="1:6" x14ac:dyDescent="0.25">
      <c r="A58" s="21" t="s">
        <v>27</v>
      </c>
      <c r="B58" s="21"/>
      <c r="C58" s="21"/>
      <c r="D58" s="21"/>
      <c r="E58" s="21"/>
      <c r="F58" s="25">
        <f>IF(AND(F54="",F55=""),"Preencha acima",IF(ABS(F57)&lt;0.005,"Confere","Há diferença"))</f>
      </c>
    </row>
    <row r="60" spans="1:6" x14ac:dyDescent="0.25">
      <c r="A60" s="26" t="s">
        <v>28</v>
      </c>
      <c r="B60" s="26"/>
      <c r="C60" s="26"/>
      <c r="D60" s="26" t="s">
        <v>28</v>
      </c>
      <c r="E60" s="26"/>
      <c r="F60" s="26"/>
    </row>
    <row r="61" spans="1:6" x14ac:dyDescent="0.25">
      <c r="A61" s="26" t="s">
        <v>29</v>
      </c>
      <c r="B61" s="26"/>
      <c r="C61" s="26"/>
      <c r="D61" s="26" t="s">
        <v>30</v>
      </c>
      <c r="E61" s="26"/>
      <c r="F61" s="26"/>
    </row>
    <row r="63" spans="1:6" x14ac:dyDescent="0.25">
      <c r="A63" s="27" t="s">
        <v>31</v>
      </c>
      <c r="B63" s="27"/>
      <c r="C63" s="27"/>
      <c r="D63" s="27"/>
      <c r="E63" s="27"/>
      <c r="F63" s="27"/>
    </row>
  </sheetData>
  <mergeCells count="23">
    <mergeCell ref="A1:F1"/>
    <mergeCell ref="A2:F2"/>
    <mergeCell ref="B3:C3"/>
    <mergeCell ref="E3:F3"/>
    <mergeCell ref="B4:C4"/>
    <mergeCell ref="A6:E6"/>
    <mergeCell ref="A45:F45"/>
    <mergeCell ref="A47:F47"/>
    <mergeCell ref="A48:E48"/>
    <mergeCell ref="A49:E49"/>
    <mergeCell ref="A50:E50"/>
    <mergeCell ref="A51:E51"/>
    <mergeCell ref="A53:F53"/>
    <mergeCell ref="A54:E54"/>
    <mergeCell ref="A55:E55"/>
    <mergeCell ref="A56:E56"/>
    <mergeCell ref="A57:E57"/>
    <mergeCell ref="A58:E58"/>
    <mergeCell ref="A60:C60"/>
    <mergeCell ref="D60:F60"/>
    <mergeCell ref="A61:C61"/>
    <mergeCell ref="D61:F61"/>
    <mergeCell ref="A63:F63"/>
  </mergeCells>
  <dataValidations count="2">
    <dataValidation type="date" operator="greaterThan" allowBlank="1" showErrorMessage="1" errorTitle="Data inválida" error="Digite a data no formato dd/mm/aaaa." sqref="A9:A44">
      <formula1>36526</formula1>
    </dataValidation>
    <dataValidation type="decimal" operator="greaterThanOrEqual" allowBlank="1" showErrorMessage="1" errorTitle="Valor inválido" error="Digite só números positivos. Entrada na coluna D, saída na coluna E." sqref="D9:E44">
      <formula1>0</formula1>
    </dataValidation>
  </dataValidations>
  <pageMargins left="0.4" right="0.4" top="0.5" bottom="0.6" header="0.2" footer="0.3"/>
  <pageSetup paperSize="9" orientation="portrait" horizontalDpi="4294967295" verticalDpi="4294967295" scale="100" fitToWidth="1" fitToHeight="0"/>
  <headerFooter>
    <oddFooter>&amp;L&amp;8Modelo gratuito — El Shaday Systems — elshadaysystems.com.br&amp;R&amp;8Página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spans="1:1" x14ac:dyDescent="0.25">
      <c r="A1" s="28" t="s">
        <v>32</v>
      </c>
    </row>
    <row r="2" spans="1:1" x14ac:dyDescent="0.25">
      <c r="A2" s="29" t="s">
        <v>33</v>
      </c>
    </row>
    <row r="3" spans="1:1" x14ac:dyDescent="0.25">
      <c r="A3" s="29" t="s">
        <v>34</v>
      </c>
    </row>
    <row r="4" spans="1:1" x14ac:dyDescent="0.25">
      <c r="A4" s="29" t="s">
        <v>35</v>
      </c>
    </row>
    <row r="5" spans="1:1" x14ac:dyDescent="0.25">
      <c r="A5" s="29" t="s">
        <v>36</v>
      </c>
    </row>
    <row r="6" spans="1:1" x14ac:dyDescent="0.25">
      <c r="A6" s="29" t="s">
        <v>37</v>
      </c>
    </row>
    <row r="7" spans="1:1" x14ac:dyDescent="0.25">
      <c r="A7" s="29" t="s">
        <v>38</v>
      </c>
    </row>
    <row r="8" spans="1:1" x14ac:dyDescent="0.25">
      <c r="A8" s="29" t="s">
        <v>39</v>
      </c>
    </row>
    <row r="9" spans="1:1" x14ac:dyDescent="0.25">
      <c r="A9" s="29" t="s">
        <v>40</v>
      </c>
    </row>
    <row r="10" spans="1:1" x14ac:dyDescent="0.25">
      <c r="A10" s="29" t="s">
        <v>41</v>
      </c>
    </row>
    <row r="11" spans="1:1" x14ac:dyDescent="0.25">
      <c r="A11" s="29" t="s">
        <v>42</v>
      </c>
    </row>
    <row r="12" spans="1:1" x14ac:dyDescent="0.25">
      <c r="A12" s="29" t="s">
        <v>33</v>
      </c>
    </row>
    <row r="13" spans="1:1" x14ac:dyDescent="0.25">
      <c r="A13" s="29" t="s">
        <v>43</v>
      </c>
    </row>
    <row r="14" spans="1:1" x14ac:dyDescent="0.25">
      <c r="A14" s="29" t="s">
        <v>33</v>
      </c>
    </row>
    <row r="15" spans="1:1" x14ac:dyDescent="0.25">
      <c r="A15" s="30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Livro Caixa</vt:lpstr>
      <vt:lpstr>Como usar</vt:lpstr>
    </vt:vector>
  </TitlesOfParts>
  <Company>El Shaday Systems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 Shaday Systems</dc:creator>
  <dc:title>Modelo de livro caixa da igreja</dc:title>
  <dc:subject/>
  <dc:description/>
  <cp:keywords/>
  <cp:category/>
  <cp:lastModifiedBy>Unknown</cp:lastModifiedBy>
  <dcterms:created xsi:type="dcterms:W3CDTF">2026-10-17T15:12:24Z</dcterms:created>
  <dcterms:modified xsi:type="dcterms:W3CDTF">2026-10-17T15:12:24Z</dcterms:modified>
</cp:coreProperties>
</file>